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CUMENTOS A PARTIR DE AGOSTO\ANUARIO 2015 DEFINITIVO 08042016\CAPITULO 19\"/>
    </mc:Choice>
  </mc:AlternateContent>
  <bookViews>
    <workbookView xWindow="360" yWindow="300" windowWidth="14895" windowHeight="7875"/>
  </bookViews>
  <sheets>
    <sheet name="19.7_2015" sheetId="2" r:id="rId1"/>
  </sheets>
  <definedNames>
    <definedName name="_Regression_Int" localSheetId="0" hidden="1">1</definedName>
    <definedName name="A_IMPRESIÓN_IM" localSheetId="0">'19.7_2015'!$A$14:$H$71</definedName>
    <definedName name="Imprimir_área_IM" localSheetId="0">'19.7_2015'!$A$14:$H$71</definedName>
  </definedNames>
  <calcPr calcId="152511"/>
</workbook>
</file>

<file path=xl/calcChain.xml><?xml version="1.0" encoding="utf-8"?>
<calcChain xmlns="http://schemas.openxmlformats.org/spreadsheetml/2006/main">
  <c r="B66" i="2" l="1"/>
  <c r="B65" i="2"/>
  <c r="B69" i="2"/>
  <c r="B68" i="2"/>
  <c r="B67" i="2"/>
  <c r="B64" i="2"/>
  <c r="B63" i="2"/>
  <c r="B62" i="2"/>
  <c r="B61" i="2"/>
  <c r="B60" i="2"/>
  <c r="B59" i="2"/>
  <c r="B58" i="2"/>
  <c r="B57" i="2"/>
  <c r="B56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0" i="2"/>
  <c r="B19" i="2"/>
  <c r="B18" i="2"/>
  <c r="B17" i="2"/>
  <c r="C16" i="2"/>
  <c r="H55" i="2"/>
  <c r="C55" i="2"/>
  <c r="G55" i="2"/>
  <c r="E22" i="2"/>
  <c r="E16" i="2"/>
  <c r="D55" i="2"/>
  <c r="F22" i="2"/>
  <c r="F16" i="2"/>
  <c r="E55" i="2"/>
  <c r="G22" i="2"/>
  <c r="C22" i="2"/>
  <c r="G16" i="2"/>
  <c r="F55" i="2"/>
  <c r="H22" i="2"/>
  <c r="D22" i="2"/>
  <c r="H16" i="2"/>
  <c r="D16" i="2"/>
  <c r="B55" i="2"/>
  <c r="H14" i="2" l="1"/>
  <c r="G14" i="2"/>
  <c r="B16" i="2"/>
  <c r="C14" i="2"/>
  <c r="F14" i="2"/>
  <c r="B22" i="2"/>
  <c r="D14" i="2"/>
  <c r="E14" i="2"/>
  <c r="B14" i="2" l="1"/>
</calcChain>
</file>

<file path=xl/sharedStrings.xml><?xml version="1.0" encoding="utf-8"?>
<sst xmlns="http://schemas.openxmlformats.org/spreadsheetml/2006/main" count="66" uniqueCount="65">
  <si>
    <t>4</t>
  </si>
  <si>
    <t>3</t>
  </si>
  <si>
    <t>2</t>
  </si>
  <si>
    <t>1</t>
  </si>
  <si>
    <t>-1</t>
  </si>
  <si>
    <t>Delegación</t>
  </si>
  <si>
    <t>Total</t>
  </si>
  <si>
    <t>5  ó mas</t>
  </si>
  <si>
    <t>Distrito Federal</t>
  </si>
  <si>
    <t>Zona Norte</t>
  </si>
  <si>
    <t>Zona Oriente</t>
  </si>
  <si>
    <t>Zona Sur</t>
  </si>
  <si>
    <t>Zona Poniente</t>
  </si>
  <si>
    <t>Estados</t>
  </si>
  <si>
    <t>Aguascalientes</t>
  </si>
  <si>
    <t xml:space="preserve">Baja California </t>
  </si>
  <si>
    <t>Baja California Sur</t>
  </si>
  <si>
    <t>Campeche</t>
  </si>
  <si>
    <t>Coahuila</t>
  </si>
  <si>
    <t>Colima</t>
  </si>
  <si>
    <t>Chiapas</t>
  </si>
  <si>
    <t>Chihuahua</t>
  </si>
  <si>
    <t>Durango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</si>
  <si>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</si>
  <si>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</si>
  <si>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</si>
  <si>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</si>
  <si>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</si>
  <si>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</si>
  <si>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</si>
  <si>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</si>
  <si>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Leon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</si>
  <si>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</si>
  <si>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</si>
  <si>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</si>
  <si>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</si>
  <si>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</si>
  <si>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</si>
  <si>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</si>
  <si>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</si>
  <si>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</si>
  <si>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</si>
  <si>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</si>
  <si>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</si>
  <si>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</si>
  <si>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Hospitales Regionales</t>
  </si>
  <si>
    <t>H.R. "Dr. Manuel Cárdenas de la Vega"</t>
  </si>
  <si>
    <t>H.R. "Dr. Valentín Gómez Farías"</t>
  </si>
  <si>
    <t>H.R. "Monterrey"</t>
  </si>
  <si>
    <t>H.R. "Puebla"</t>
  </si>
  <si>
    <t>H.R. "León"</t>
  </si>
  <si>
    <t>H.R. "Mérida"</t>
  </si>
  <si>
    <t>H.R. "Pdte. Benito Juárez"</t>
  </si>
  <si>
    <t>H.R. "Bicentenario de la Independencia"</t>
  </si>
  <si>
    <t>H.R. "Centenario de la Revolución Mexicana"</t>
  </si>
  <si>
    <t>H.R. "Vasco de Quiroga", Morelia</t>
  </si>
  <si>
    <t>H.R. "Veracruz"</t>
  </si>
  <si>
    <t>H.R. "Primero de Octubre"</t>
  </si>
  <si>
    <t>H.R. "Gral. Ignacio Zaragoza"</t>
  </si>
  <si>
    <t>H.R. "Lic. Adolfo López Mateos"</t>
  </si>
  <si>
    <t>Fuente: Informe Mensual de Actividades de la Subdelegaciones Médicas (SM10-21).</t>
  </si>
  <si>
    <t xml:space="preserve"> Número de Latas</t>
  </si>
  <si>
    <t>Edad en Meses</t>
  </si>
  <si>
    <t>19.7 Atención Materno Infantil
(Nutrición)</t>
  </si>
  <si>
    <t>Anuario Estadístico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</si>
</sst>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);\(#,##0\)"/>
  </numFmts>
  <fonts count="14" x14ac:knownFonts="1">
    <font>
      <sz val="11"/>
      <color theme="1"/>
      <name val="Calibri"/>
      <family val="2"/>
      <scheme val="minor"/>
    </font>
    <font>
      <sz val="10"/>
      <name val="Courier"/>
      <family val="3"/>
    </font>
    <font>
      <sz val="10"/>
      <name val="Arial"/>
      <family val="2"/>
    </font>
    <font>
      <b/>
      <sz val="10"/>
      <name val="Arial"/>
      <family val="2"/>
    </font>
    <font>
      <sz val="8"/>
      <name val="Calibri"/>
      <family val="2"/>
    </font>
    <font>
      <sz val="12"/>
      <name val="Soberana Sans Light"/>
      <family val="3"/>
    </font>
    <font>
      <b/>
      <sz val="14"/>
      <name val="Soberana Titular"/>
      <family val="3"/>
    </font>
    <font>
      <b/>
      <sz val="14"/>
      <name val="Arial"/>
      <family val="2"/>
    </font>
    <font>
      <b/>
      <sz val="11"/>
      <color theme="1"/>
      <name val="Soberana Sans Light"/>
      <family val="3"/>
    </font>
    <font>
      <sz val="11"/>
      <color theme="1"/>
      <name val="Soberana Sans Light"/>
      <family val="3"/>
    </font>
    <font>
      <sz val="10"/>
      <name val="Soberana Sans Light"/>
      <family val="3"/>
    </font>
    <font>
      <sz val="11"/>
      <name val="Soberana Sans Light"/>
      <family val="3"/>
    </font>
    <font>
      <b/>
      <sz val="11"/>
      <name val="Soberana Sans Light"/>
      <family val="3"/>
    </font>
    <font>
      <sz val="14"/>
      <name val="Soberana Titular"/>
      <family val="3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36">
    <xf numFmtId="0" fontId="0" fillId="0" borderId="0" xfId="0"/>
    <xf numFmtId="0" fontId="2" fillId="0" borderId="0" xfId="1" applyFont="1"/>
    <xf numFmtId="0" fontId="3" fillId="0" borderId="0" xfId="1" applyFont="1" applyAlignment="1">
      <alignment horizontal="right"/>
    </xf>
    <xf numFmtId="0" fontId="2" fillId="0" borderId="0" xfId="1" applyFont="1" applyAlignment="1">
      <alignment vertical="center"/>
    </xf>
    <xf numFmtId="0" fontId="2" fillId="0" borderId="0" xfId="1" applyFont="1" applyAlignment="1">
      <alignment horizontal="center"/>
    </xf>
    <xf numFmtId="0" fontId="7" fillId="0" borderId="0" xfId="1" applyFont="1" applyAlignment="1" applyProtection="1">
      <alignment vertical="center"/>
    </xf>
    <xf numFmtId="0" fontId="6" fillId="0" borderId="0" xfId="1" applyFont="1" applyAlignment="1" applyProtection="1">
      <alignment horizontal="center" vertical="center" wrapText="1"/>
    </xf>
    <xf numFmtId="0" fontId="8" fillId="0" borderId="0" xfId="0" applyFont="1"/>
    <xf numFmtId="0" fontId="9" fillId="0" borderId="0" xfId="0" applyFont="1"/>
    <xf numFmtId="0" fontId="9" fillId="0" borderId="1" xfId="0" applyFont="1" applyBorder="1"/>
    <xf numFmtId="0" fontId="10" fillId="0" borderId="0" xfId="1" applyFont="1"/>
    <xf numFmtId="0" fontId="11" fillId="0" borderId="0" xfId="2" applyFont="1" applyFill="1"/>
    <xf numFmtId="0" fontId="11" fillId="0" borderId="0" xfId="1" applyFont="1" applyBorder="1"/>
    <xf numFmtId="0" fontId="12" fillId="0" borderId="0" xfId="1" applyFont="1"/>
    <xf numFmtId="0" fontId="11" fillId="0" borderId="0" xfId="1" applyFont="1"/>
    <xf numFmtId="0" fontId="12" fillId="0" borderId="0" xfId="1" applyFont="1" applyFill="1"/>
    <xf numFmtId="3" fontId="11" fillId="0" borderId="0" xfId="1" applyNumberFormat="1" applyFont="1"/>
    <xf numFmtId="0" fontId="10" fillId="0" borderId="0" xfId="1" applyFont="1" applyAlignment="1" applyProtection="1">
      <alignment horizontal="left"/>
    </xf>
    <xf numFmtId="0" fontId="13" fillId="0" borderId="0" xfId="1" applyFont="1" applyAlignment="1" applyProtection="1">
      <alignment horizontal="center" vertical="center" wrapText="1"/>
    </xf>
    <xf numFmtId="49" fontId="5" fillId="0" borderId="2" xfId="1" applyNumberFormat="1" applyFont="1" applyBorder="1" applyAlignment="1" applyProtection="1">
      <alignment horizontal="center"/>
    </xf>
    <xf numFmtId="0" fontId="2" fillId="0" borderId="0" xfId="1" applyFont="1" applyBorder="1"/>
    <xf numFmtId="0" fontId="5" fillId="0" borderId="0" xfId="1" applyFont="1" applyAlignment="1">
      <alignment horizontal="right" vertical="center"/>
    </xf>
    <xf numFmtId="0" fontId="6" fillId="0" borderId="0" xfId="1" applyFont="1" applyAlignment="1" applyProtection="1">
      <alignment horizontal="center" vertical="center" wrapText="1"/>
    </xf>
    <xf numFmtId="0" fontId="5" fillId="0" borderId="2" xfId="1" applyFont="1" applyBorder="1" applyAlignment="1" applyProtection="1">
      <alignment horizontal="center" vertical="center" wrapText="1"/>
    </xf>
    <xf numFmtId="0" fontId="5" fillId="0" borderId="3" xfId="1" applyFont="1" applyBorder="1" applyAlignment="1" applyProtection="1">
      <alignment horizontal="center" vertical="center"/>
    </xf>
    <xf numFmtId="0" fontId="5" fillId="0" borderId="4" xfId="1" applyFont="1" applyBorder="1" applyAlignment="1" applyProtection="1">
      <alignment horizontal="center" vertical="center"/>
    </xf>
    <xf numFmtId="0" fontId="5" fillId="0" borderId="5" xfId="1" applyFont="1" applyBorder="1" applyAlignment="1" applyProtection="1">
      <alignment horizontal="center" vertical="center"/>
    </xf>
    <xf numFmtId="0" fontId="5" fillId="0" borderId="6" xfId="1" applyFont="1" applyBorder="1" applyAlignment="1" applyProtection="1">
      <alignment horizontal="center" vertical="center" wrapText="1"/>
    </xf>
    <xf numFmtId="0" fontId="5" fillId="0" borderId="7" xfId="1" applyFont="1" applyBorder="1" applyAlignment="1" applyProtection="1">
      <alignment horizontal="center" vertical="center" wrapText="1"/>
    </xf>
    <xf numFmtId="0" fontId="5" fillId="0" borderId="8" xfId="1" applyFont="1" applyBorder="1" applyAlignment="1" applyProtection="1">
      <alignment horizontal="center" vertical="center" wrapText="1"/>
    </xf>
    <xf numFmtId="164" fontId="12" fillId="0" borderId="0" xfId="1" applyNumberFormat="1" applyFont="1" applyAlignment="1" applyProtection="1">
      <alignment horizontal="right"/>
    </xf>
    <xf numFmtId="3" fontId="12" fillId="0" borderId="0" xfId="1" applyNumberFormat="1" applyFont="1"/>
    <xf numFmtId="164" fontId="11" fillId="0" borderId="0" xfId="1" applyNumberFormat="1" applyFont="1" applyAlignment="1" applyProtection="1">
      <alignment horizontal="right"/>
    </xf>
    <xf numFmtId="164" fontId="12" fillId="0" borderId="0" xfId="1" applyNumberFormat="1" applyFont="1" applyFill="1" applyAlignment="1" applyProtection="1">
      <alignment horizontal="right"/>
    </xf>
    <xf numFmtId="3" fontId="9" fillId="0" borderId="0" xfId="0" applyNumberFormat="1" applyFont="1"/>
    <xf numFmtId="164" fontId="11" fillId="0" borderId="1" xfId="1" applyNumberFormat="1" applyFont="1" applyBorder="1" applyAlignment="1" applyProtection="1">
      <alignment horizontal="right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1099529</xdr:colOff>
      <xdr:row>0</xdr:row>
      <xdr:rowOff>0</xdr:rowOff>
    </xdr:from>
    <xdr:to>
      <xdr:col>8</xdr:col>
      <xdr:colOff>74074</xdr:colOff>
      <xdr:row>5</xdr:row>
      <xdr:rowOff>0</xdr:rowOff>
    </xdr:to>
    <xdr:pic>
      <xdr:nvPicPr>
        <xdr:cNvPr id="4" name="3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871" t="5580" r="6599" b="83549"/>
        <a:stretch>
          <a:fillRect/>
        </a:stretch>
      </xdr:blipFill>
      <xdr:spPr bwMode="auto">
        <a:xfrm>
          <a:off x="8655316" y="0"/>
          <a:ext cx="2731033" cy="10167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171017</xdr:colOff>
      <xdr:row>5</xdr:row>
      <xdr:rowOff>0</xdr:rowOff>
    </xdr:to>
    <xdr:pic>
      <xdr:nvPicPr>
        <xdr:cNvPr id="5" name="4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808" t="5580" r="58878" b="83549"/>
        <a:stretch>
          <a:fillRect/>
        </a:stretch>
      </xdr:blipFill>
      <xdr:spPr bwMode="auto">
        <a:xfrm>
          <a:off x="0" y="0"/>
          <a:ext cx="2714625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tabColor theme="0"/>
    <pageSetUpPr fitToPage="1"/>
  </sheetPr>
  <dimension ref="A1:S241"/>
  <sheetViews>
    <sheetView showGridLines="0" tabSelected="1" zoomScale="91" zoomScaleNormal="91" zoomScaleSheetLayoutView="89" workbookViewId="0">
      <selection activeCell="K19" sqref="K19:K20"/>
    </sheetView>
  </sheetViews>
  <sheetFormatPr baseColWidth="10" defaultColWidth="11" defaultRowHeight="12.75" x14ac:dyDescent="0.2"/>
  <cols>
    <col min="1" max="1" width="38.140625" style="1" customWidth="1"/>
    <col min="2" max="8" width="18.7109375" style="1" customWidth="1"/>
    <col min="9" max="16384" width="11" style="1"/>
  </cols>
  <sheetData>
    <row r="1" spans="1:8" ht="15.75" customHeight="1" x14ac:dyDescent="0.2"/>
    <row r="2" spans="1:8" ht="15.75" customHeight="1" x14ac:dyDescent="0.2"/>
    <row r="3" spans="1:8" ht="15.75" customHeight="1" x14ac:dyDescent="0.2"/>
    <row r="4" spans="1:8" ht="15.75" customHeight="1" x14ac:dyDescent="0.2"/>
    <row r="5" spans="1:8" ht="15.75" customHeight="1" x14ac:dyDescent="0.2"/>
    <row r="6" spans="1:8" ht="17.25" customHeight="1" x14ac:dyDescent="0.2">
      <c r="A6" s="21" t="s">
        <v>64</v>
      </c>
      <c r="B6" s="21"/>
      <c r="C6" s="21"/>
      <c r="D6" s="21"/>
      <c r="E6" s="21"/>
      <c r="F6" s="21"/>
      <c r="G6" s="21"/>
      <c r="H6" s="21"/>
    </row>
    <row r="7" spans="1:8" ht="13.5" customHeight="1" x14ac:dyDescent="0.2">
      <c r="A7" s="3"/>
      <c r="G7" s="2"/>
      <c r="H7" s="4"/>
    </row>
    <row r="8" spans="1:8" s="5" customFormat="1" ht="38.25" customHeight="1" x14ac:dyDescent="0.25">
      <c r="A8" s="22" t="s">
        <v>63</v>
      </c>
      <c r="B8" s="22"/>
      <c r="C8" s="22"/>
      <c r="D8" s="22"/>
      <c r="E8" s="22"/>
      <c r="F8" s="22"/>
      <c r="G8" s="22"/>
      <c r="H8" s="22"/>
    </row>
    <row r="9" spans="1:8" s="5" customFormat="1" ht="15.75" customHeight="1" x14ac:dyDescent="0.25">
      <c r="A9" s="6"/>
      <c r="B9" s="18"/>
      <c r="C9" s="6"/>
      <c r="D9" s="6"/>
      <c r="E9" s="6"/>
      <c r="F9" s="6"/>
      <c r="G9" s="6"/>
      <c r="H9" s="6"/>
    </row>
    <row r="10" spans="1:8" s="5" customFormat="1" ht="18" customHeight="1" x14ac:dyDescent="0.25">
      <c r="A10" s="24" t="s">
        <v>5</v>
      </c>
      <c r="B10" s="27" t="s">
        <v>61</v>
      </c>
      <c r="C10" s="28"/>
      <c r="D10" s="28"/>
      <c r="E10" s="28"/>
      <c r="F10" s="28"/>
      <c r="G10" s="28"/>
      <c r="H10" s="29"/>
    </row>
    <row r="11" spans="1:8" s="5" customFormat="1" ht="18" customHeight="1" x14ac:dyDescent="0.25">
      <c r="A11" s="25"/>
      <c r="B11" s="24" t="s">
        <v>6</v>
      </c>
      <c r="C11" s="23" t="s">
        <v>62</v>
      </c>
      <c r="D11" s="23"/>
      <c r="E11" s="23"/>
      <c r="F11" s="23"/>
      <c r="G11" s="23"/>
      <c r="H11" s="23"/>
    </row>
    <row r="12" spans="1:8" s="5" customFormat="1" ht="18" customHeight="1" x14ac:dyDescent="0.25">
      <c r="A12" s="26"/>
      <c r="B12" s="26"/>
      <c r="C12" s="19" t="s">
        <v>4</v>
      </c>
      <c r="D12" s="19" t="s">
        <v>3</v>
      </c>
      <c r="E12" s="19" t="s">
        <v>2</v>
      </c>
      <c r="F12" s="19" t="s">
        <v>1</v>
      </c>
      <c r="G12" s="19" t="s">
        <v>0</v>
      </c>
      <c r="H12" s="19" t="s">
        <v>7</v>
      </c>
    </row>
    <row r="13" spans="1:8" s="12" customFormat="1" ht="15" customHeight="1" x14ac:dyDescent="0.25"/>
    <row r="14" spans="1:8" s="13" customFormat="1" ht="15" customHeight="1" x14ac:dyDescent="0.25">
      <c r="A14" s="7" t="s">
        <v>6</v>
      </c>
      <c r="B14" s="30">
        <f t="shared" ref="B14:H14" si="0">SUM(B16+B22+B55)</f>
        <v>396473</v>
      </c>
      <c r="C14" s="31">
        <f t="shared" si="0"/>
        <v>23151</v>
      </c>
      <c r="D14" s="31">
        <f t="shared" si="0"/>
        <v>28936</v>
      </c>
      <c r="E14" s="31">
        <f t="shared" si="0"/>
        <v>40105</v>
      </c>
      <c r="F14" s="31">
        <f t="shared" si="0"/>
        <v>48678</v>
      </c>
      <c r="G14" s="31">
        <f t="shared" si="0"/>
        <v>57235</v>
      </c>
      <c r="H14" s="31">
        <f t="shared" si="0"/>
        <v>198368</v>
      </c>
    </row>
    <row r="15" spans="1:8" s="14" customFormat="1" ht="15" customHeight="1" x14ac:dyDescent="0.25">
      <c r="A15" s="8"/>
      <c r="B15" s="32"/>
      <c r="C15" s="31"/>
      <c r="D15" s="31"/>
      <c r="E15" s="31"/>
      <c r="F15" s="31"/>
      <c r="G15" s="31"/>
      <c r="H15" s="31"/>
    </row>
    <row r="16" spans="1:8" s="15" customFormat="1" ht="15" customHeight="1" x14ac:dyDescent="0.25">
      <c r="A16" s="7" t="s">
        <v>8</v>
      </c>
      <c r="B16" s="33">
        <f t="shared" ref="B16:H16" si="1">SUM(B17:B20)</f>
        <v>36906</v>
      </c>
      <c r="C16" s="31">
        <f t="shared" si="1"/>
        <v>3157</v>
      </c>
      <c r="D16" s="31">
        <f t="shared" si="1"/>
        <v>3148</v>
      </c>
      <c r="E16" s="31">
        <f t="shared" si="1"/>
        <v>5227</v>
      </c>
      <c r="F16" s="31">
        <f t="shared" si="1"/>
        <v>6250</v>
      </c>
      <c r="G16" s="31">
        <f t="shared" si="1"/>
        <v>7895</v>
      </c>
      <c r="H16" s="31">
        <f t="shared" si="1"/>
        <v>11229</v>
      </c>
    </row>
    <row r="17" spans="1:9" s="14" customFormat="1" ht="15" customHeight="1" x14ac:dyDescent="0.25">
      <c r="A17" s="8" t="s">
        <v>9</v>
      </c>
      <c r="B17" s="32">
        <f>SUM(C17:H17)</f>
        <v>7602</v>
      </c>
      <c r="C17" s="8">
        <v>155</v>
      </c>
      <c r="D17" s="8">
        <v>441</v>
      </c>
      <c r="E17" s="34">
        <v>1002</v>
      </c>
      <c r="F17" s="34">
        <v>1466</v>
      </c>
      <c r="G17" s="34">
        <v>1823</v>
      </c>
      <c r="H17" s="34">
        <v>2715</v>
      </c>
      <c r="I17" s="16"/>
    </row>
    <row r="18" spans="1:9" s="14" customFormat="1" ht="15" customHeight="1" x14ac:dyDescent="0.25">
      <c r="A18" s="8" t="s">
        <v>10</v>
      </c>
      <c r="B18" s="32">
        <f>SUM(C18:H18)</f>
        <v>11187</v>
      </c>
      <c r="C18" s="8">
        <v>908</v>
      </c>
      <c r="D18" s="34">
        <v>1401</v>
      </c>
      <c r="E18" s="34">
        <v>1903</v>
      </c>
      <c r="F18" s="34">
        <v>1980</v>
      </c>
      <c r="G18" s="34">
        <v>2311</v>
      </c>
      <c r="H18" s="34">
        <v>2684</v>
      </c>
      <c r="I18" s="16"/>
    </row>
    <row r="19" spans="1:9" s="14" customFormat="1" ht="15" customHeight="1" x14ac:dyDescent="0.25">
      <c r="A19" s="8" t="s">
        <v>11</v>
      </c>
      <c r="B19" s="32">
        <f>SUM(C19:H19)</f>
        <v>14093</v>
      </c>
      <c r="C19" s="8">
        <v>731</v>
      </c>
      <c r="D19" s="8">
        <v>867</v>
      </c>
      <c r="E19" s="34">
        <v>1770</v>
      </c>
      <c r="F19" s="34">
        <v>2349</v>
      </c>
      <c r="G19" s="34">
        <v>3249</v>
      </c>
      <c r="H19" s="34">
        <v>5127</v>
      </c>
      <c r="I19" s="16"/>
    </row>
    <row r="20" spans="1:9" s="14" customFormat="1" ht="15" customHeight="1" x14ac:dyDescent="0.25">
      <c r="A20" s="8" t="s">
        <v>12</v>
      </c>
      <c r="B20" s="32">
        <f>SUM(C20:H20)</f>
        <v>4024</v>
      </c>
      <c r="C20" s="34">
        <v>1363</v>
      </c>
      <c r="D20" s="8">
        <v>439</v>
      </c>
      <c r="E20" s="8">
        <v>552</v>
      </c>
      <c r="F20" s="8">
        <v>455</v>
      </c>
      <c r="G20" s="8">
        <v>512</v>
      </c>
      <c r="H20" s="8">
        <v>703</v>
      </c>
      <c r="I20" s="16"/>
    </row>
    <row r="21" spans="1:9" s="14" customFormat="1" ht="15" customHeight="1" x14ac:dyDescent="0.25">
      <c r="A21" s="8"/>
      <c r="B21" s="32"/>
      <c r="C21" s="32"/>
      <c r="D21" s="32"/>
      <c r="E21" s="32"/>
      <c r="F21" s="32"/>
      <c r="G21" s="32"/>
      <c r="H21" s="32"/>
    </row>
    <row r="22" spans="1:9" s="13" customFormat="1" ht="15" customHeight="1" x14ac:dyDescent="0.25">
      <c r="A22" s="7" t="s">
        <v>13</v>
      </c>
      <c r="B22" s="30">
        <f t="shared" ref="B22:H22" si="2">SUM(B23:B53)</f>
        <v>356283</v>
      </c>
      <c r="C22" s="31">
        <f t="shared" si="2"/>
        <v>19432</v>
      </c>
      <c r="D22" s="31">
        <f t="shared" si="2"/>
        <v>25371</v>
      </c>
      <c r="E22" s="31">
        <f t="shared" si="2"/>
        <v>34379</v>
      </c>
      <c r="F22" s="31">
        <f t="shared" si="2"/>
        <v>41978</v>
      </c>
      <c r="G22" s="31">
        <f t="shared" si="2"/>
        <v>48903</v>
      </c>
      <c r="H22" s="31">
        <f t="shared" si="2"/>
        <v>186220</v>
      </c>
    </row>
    <row r="23" spans="1:9" s="14" customFormat="1" ht="15" customHeight="1" x14ac:dyDescent="0.25">
      <c r="A23" s="8" t="s">
        <v>14</v>
      </c>
      <c r="B23" s="32">
        <f t="shared" ref="B23:B53" si="3">SUM(C23:H23)</f>
        <v>9004</v>
      </c>
      <c r="C23" s="8">
        <v>280</v>
      </c>
      <c r="D23" s="8">
        <v>609</v>
      </c>
      <c r="E23" s="34">
        <v>1002</v>
      </c>
      <c r="F23" s="34">
        <v>1574</v>
      </c>
      <c r="G23" s="34">
        <v>1788</v>
      </c>
      <c r="H23" s="34">
        <v>3751</v>
      </c>
    </row>
    <row r="24" spans="1:9" s="14" customFormat="1" ht="15" customHeight="1" x14ac:dyDescent="0.25">
      <c r="A24" s="8" t="s">
        <v>15</v>
      </c>
      <c r="B24" s="32">
        <f t="shared" si="3"/>
        <v>919</v>
      </c>
      <c r="C24" s="8">
        <v>30</v>
      </c>
      <c r="D24" s="8">
        <v>27</v>
      </c>
      <c r="E24" s="8">
        <v>47</v>
      </c>
      <c r="F24" s="8">
        <v>90</v>
      </c>
      <c r="G24" s="8">
        <v>124</v>
      </c>
      <c r="H24" s="8">
        <v>601</v>
      </c>
    </row>
    <row r="25" spans="1:9" s="14" customFormat="1" ht="15" customHeight="1" x14ac:dyDescent="0.25">
      <c r="A25" s="8" t="s">
        <v>16</v>
      </c>
      <c r="B25" s="32">
        <f t="shared" si="3"/>
        <v>123</v>
      </c>
      <c r="C25" s="8">
        <v>19</v>
      </c>
      <c r="D25" s="8">
        <v>41</v>
      </c>
      <c r="E25" s="8">
        <v>0</v>
      </c>
      <c r="F25" s="8">
        <v>0</v>
      </c>
      <c r="G25" s="8">
        <v>0</v>
      </c>
      <c r="H25" s="8">
        <v>63</v>
      </c>
    </row>
    <row r="26" spans="1:9" s="14" customFormat="1" ht="15" customHeight="1" x14ac:dyDescent="0.25">
      <c r="A26" s="8" t="s">
        <v>17</v>
      </c>
      <c r="B26" s="32">
        <f t="shared" si="3"/>
        <v>387</v>
      </c>
      <c r="C26" s="8">
        <v>13</v>
      </c>
      <c r="D26" s="8">
        <v>15</v>
      </c>
      <c r="E26" s="8">
        <v>80</v>
      </c>
      <c r="F26" s="8">
        <v>60</v>
      </c>
      <c r="G26" s="8">
        <v>120</v>
      </c>
      <c r="H26" s="8">
        <v>99</v>
      </c>
    </row>
    <row r="27" spans="1:9" s="14" customFormat="1" ht="15" customHeight="1" x14ac:dyDescent="0.25">
      <c r="A27" s="8" t="s">
        <v>18</v>
      </c>
      <c r="B27" s="32">
        <f t="shared" si="3"/>
        <v>3246</v>
      </c>
      <c r="C27" s="8">
        <v>146</v>
      </c>
      <c r="D27" s="8">
        <v>107</v>
      </c>
      <c r="E27" s="8">
        <v>341</v>
      </c>
      <c r="F27" s="8">
        <v>412</v>
      </c>
      <c r="G27" s="8">
        <v>570</v>
      </c>
      <c r="H27" s="34">
        <v>1670</v>
      </c>
    </row>
    <row r="28" spans="1:9" s="14" customFormat="1" ht="15" customHeight="1" x14ac:dyDescent="0.25">
      <c r="A28" s="8" t="s">
        <v>19</v>
      </c>
      <c r="B28" s="32">
        <f t="shared" si="3"/>
        <v>4546</v>
      </c>
      <c r="C28" s="8">
        <v>402</v>
      </c>
      <c r="D28" s="8">
        <v>491</v>
      </c>
      <c r="E28" s="8">
        <v>525</v>
      </c>
      <c r="F28" s="8">
        <v>544</v>
      </c>
      <c r="G28" s="8">
        <v>499</v>
      </c>
      <c r="H28" s="34">
        <v>2085</v>
      </c>
    </row>
    <row r="29" spans="1:9" s="14" customFormat="1" ht="15" customHeight="1" x14ac:dyDescent="0.25">
      <c r="A29" s="8" t="s">
        <v>20</v>
      </c>
      <c r="B29" s="32">
        <f t="shared" si="3"/>
        <v>20978</v>
      </c>
      <c r="C29" s="34">
        <v>1908</v>
      </c>
      <c r="D29" s="34">
        <v>2576</v>
      </c>
      <c r="E29" s="34">
        <v>1955</v>
      </c>
      <c r="F29" s="34">
        <v>2092</v>
      </c>
      <c r="G29" s="34">
        <v>2660</v>
      </c>
      <c r="H29" s="34">
        <v>9787</v>
      </c>
    </row>
    <row r="30" spans="1:9" s="14" customFormat="1" ht="15" customHeight="1" x14ac:dyDescent="0.25">
      <c r="A30" s="8" t="s">
        <v>21</v>
      </c>
      <c r="B30" s="32">
        <f t="shared" si="3"/>
        <v>15043</v>
      </c>
      <c r="C30" s="8">
        <v>781</v>
      </c>
      <c r="D30" s="34">
        <v>1084</v>
      </c>
      <c r="E30" s="34">
        <v>1783</v>
      </c>
      <c r="F30" s="34">
        <v>2408</v>
      </c>
      <c r="G30" s="34">
        <v>2857</v>
      </c>
      <c r="H30" s="34">
        <v>6130</v>
      </c>
    </row>
    <row r="31" spans="1:9" s="14" customFormat="1" ht="15" customHeight="1" x14ac:dyDescent="0.25">
      <c r="A31" s="8" t="s">
        <v>22</v>
      </c>
      <c r="B31" s="32">
        <f t="shared" si="3"/>
        <v>38973</v>
      </c>
      <c r="C31" s="34">
        <v>4756</v>
      </c>
      <c r="D31" s="34">
        <v>5002</v>
      </c>
      <c r="E31" s="34">
        <v>5149</v>
      </c>
      <c r="F31" s="34">
        <v>5012</v>
      </c>
      <c r="G31" s="34">
        <v>5327</v>
      </c>
      <c r="H31" s="34">
        <v>13727</v>
      </c>
    </row>
    <row r="32" spans="1:9" s="14" customFormat="1" ht="15" customHeight="1" x14ac:dyDescent="0.25">
      <c r="A32" s="8" t="s">
        <v>23</v>
      </c>
      <c r="B32" s="32">
        <f t="shared" si="3"/>
        <v>793</v>
      </c>
      <c r="C32" s="8">
        <v>219</v>
      </c>
      <c r="D32" s="8">
        <v>95</v>
      </c>
      <c r="E32" s="8">
        <v>100</v>
      </c>
      <c r="F32" s="8">
        <v>92</v>
      </c>
      <c r="G32" s="8">
        <v>54</v>
      </c>
      <c r="H32" s="8">
        <v>233</v>
      </c>
    </row>
    <row r="33" spans="1:8" s="14" customFormat="1" ht="15" customHeight="1" x14ac:dyDescent="0.25">
      <c r="A33" s="8" t="s">
        <v>24</v>
      </c>
      <c r="B33" s="32">
        <f t="shared" si="3"/>
        <v>7289</v>
      </c>
      <c r="C33" s="8">
        <v>772</v>
      </c>
      <c r="D33" s="8">
        <v>522</v>
      </c>
      <c r="E33" s="8">
        <v>583</v>
      </c>
      <c r="F33" s="8">
        <v>798</v>
      </c>
      <c r="G33" s="8">
        <v>784</v>
      </c>
      <c r="H33" s="34">
        <v>3830</v>
      </c>
    </row>
    <row r="34" spans="1:8" s="14" customFormat="1" ht="15" customHeight="1" x14ac:dyDescent="0.25">
      <c r="A34" s="8" t="s">
        <v>25</v>
      </c>
      <c r="B34" s="32">
        <f t="shared" si="3"/>
        <v>16592</v>
      </c>
      <c r="C34" s="34">
        <v>1204</v>
      </c>
      <c r="D34" s="34">
        <v>2547</v>
      </c>
      <c r="E34" s="34">
        <v>1845</v>
      </c>
      <c r="F34" s="34">
        <v>2402</v>
      </c>
      <c r="G34" s="34">
        <v>2361</v>
      </c>
      <c r="H34" s="34">
        <v>6233</v>
      </c>
    </row>
    <row r="35" spans="1:8" s="14" customFormat="1" ht="15" customHeight="1" x14ac:dyDescent="0.25">
      <c r="A35" s="8" t="s">
        <v>26</v>
      </c>
      <c r="B35" s="32">
        <f t="shared" si="3"/>
        <v>28076</v>
      </c>
      <c r="C35" s="8">
        <v>863</v>
      </c>
      <c r="D35" s="34">
        <v>1498</v>
      </c>
      <c r="E35" s="34">
        <v>2366</v>
      </c>
      <c r="F35" s="34">
        <v>2720</v>
      </c>
      <c r="G35" s="34">
        <v>3364</v>
      </c>
      <c r="H35" s="34">
        <v>17265</v>
      </c>
    </row>
    <row r="36" spans="1:8" s="14" customFormat="1" ht="15" customHeight="1" x14ac:dyDescent="0.25">
      <c r="A36" s="8" t="s">
        <v>27</v>
      </c>
      <c r="B36" s="32">
        <f t="shared" si="3"/>
        <v>26640</v>
      </c>
      <c r="C36" s="8">
        <v>820</v>
      </c>
      <c r="D36" s="34">
        <v>2261</v>
      </c>
      <c r="E36" s="34">
        <v>3943</v>
      </c>
      <c r="F36" s="34">
        <v>5454</v>
      </c>
      <c r="G36" s="34">
        <v>5844</v>
      </c>
      <c r="H36" s="34">
        <v>8318</v>
      </c>
    </row>
    <row r="37" spans="1:8" s="14" customFormat="1" ht="15" customHeight="1" x14ac:dyDescent="0.25">
      <c r="A37" s="8" t="s">
        <v>28</v>
      </c>
      <c r="B37" s="32">
        <f t="shared" si="3"/>
        <v>3636</v>
      </c>
      <c r="C37" s="8">
        <v>385</v>
      </c>
      <c r="D37" s="8">
        <v>336</v>
      </c>
      <c r="E37" s="8">
        <v>443</v>
      </c>
      <c r="F37" s="8">
        <v>459</v>
      </c>
      <c r="G37" s="8">
        <v>698</v>
      </c>
      <c r="H37" s="34">
        <v>1315</v>
      </c>
    </row>
    <row r="38" spans="1:8" s="14" customFormat="1" ht="15" customHeight="1" x14ac:dyDescent="0.25">
      <c r="A38" s="8" t="s">
        <v>29</v>
      </c>
      <c r="B38" s="32">
        <f t="shared" si="3"/>
        <v>15808</v>
      </c>
      <c r="C38" s="8">
        <v>854</v>
      </c>
      <c r="D38" s="8">
        <v>748</v>
      </c>
      <c r="E38" s="34">
        <v>1934</v>
      </c>
      <c r="F38" s="34">
        <v>2390</v>
      </c>
      <c r="G38" s="34">
        <v>2601</v>
      </c>
      <c r="H38" s="34">
        <v>7281</v>
      </c>
    </row>
    <row r="39" spans="1:8" s="14" customFormat="1" ht="15" customHeight="1" x14ac:dyDescent="0.25">
      <c r="A39" s="8" t="s">
        <v>30</v>
      </c>
      <c r="B39" s="32">
        <f t="shared" si="3"/>
        <v>17671</v>
      </c>
      <c r="C39" s="8">
        <v>695</v>
      </c>
      <c r="D39" s="34">
        <v>1104</v>
      </c>
      <c r="E39" s="34">
        <v>2119</v>
      </c>
      <c r="F39" s="34">
        <v>2942</v>
      </c>
      <c r="G39" s="34">
        <v>3776</v>
      </c>
      <c r="H39" s="34">
        <v>7035</v>
      </c>
    </row>
    <row r="40" spans="1:8" s="14" customFormat="1" ht="15" customHeight="1" x14ac:dyDescent="0.25">
      <c r="A40" s="8" t="s">
        <v>31</v>
      </c>
      <c r="B40" s="32">
        <f t="shared" si="3"/>
        <v>29821</v>
      </c>
      <c r="C40" s="8">
        <v>583</v>
      </c>
      <c r="D40" s="34">
        <v>1611</v>
      </c>
      <c r="E40" s="34">
        <v>2745</v>
      </c>
      <c r="F40" s="34">
        <v>3045</v>
      </c>
      <c r="G40" s="34">
        <v>3512</v>
      </c>
      <c r="H40" s="34">
        <v>18325</v>
      </c>
    </row>
    <row r="41" spans="1:8" s="14" customFormat="1" ht="15" customHeight="1" x14ac:dyDescent="0.25">
      <c r="A41" s="8" t="s">
        <v>32</v>
      </c>
      <c r="B41" s="32">
        <f t="shared" si="3"/>
        <v>7937</v>
      </c>
      <c r="C41" s="8">
        <v>610</v>
      </c>
      <c r="D41" s="8">
        <v>538</v>
      </c>
      <c r="E41" s="8">
        <v>770</v>
      </c>
      <c r="F41" s="8">
        <v>982</v>
      </c>
      <c r="G41" s="34">
        <v>1229</v>
      </c>
      <c r="H41" s="34">
        <v>3808</v>
      </c>
    </row>
    <row r="42" spans="1:8" s="14" customFormat="1" ht="15" customHeight="1" x14ac:dyDescent="0.25">
      <c r="A42" s="8" t="s">
        <v>33</v>
      </c>
      <c r="B42" s="32">
        <f t="shared" si="3"/>
        <v>3923</v>
      </c>
      <c r="C42" s="8">
        <v>276</v>
      </c>
      <c r="D42" s="8">
        <v>354</v>
      </c>
      <c r="E42" s="8">
        <v>445</v>
      </c>
      <c r="F42" s="8">
        <v>540</v>
      </c>
      <c r="G42" s="8">
        <v>560</v>
      </c>
      <c r="H42" s="34">
        <v>1748</v>
      </c>
    </row>
    <row r="43" spans="1:8" s="14" customFormat="1" ht="15" customHeight="1" x14ac:dyDescent="0.25">
      <c r="A43" s="8" t="s">
        <v>34</v>
      </c>
      <c r="B43" s="32">
        <f t="shared" si="3"/>
        <v>0</v>
      </c>
      <c r="C43" s="8">
        <v>0</v>
      </c>
      <c r="D43" s="8">
        <v>0</v>
      </c>
      <c r="E43" s="8">
        <v>0</v>
      </c>
      <c r="F43" s="8">
        <v>0</v>
      </c>
      <c r="G43" s="8">
        <v>0</v>
      </c>
      <c r="H43" s="8">
        <v>0</v>
      </c>
    </row>
    <row r="44" spans="1:8" s="14" customFormat="1" ht="15" customHeight="1" x14ac:dyDescent="0.25">
      <c r="A44" s="8" t="s">
        <v>35</v>
      </c>
      <c r="B44" s="32">
        <f t="shared" si="3"/>
        <v>4874</v>
      </c>
      <c r="C44" s="8">
        <v>0</v>
      </c>
      <c r="D44" s="8">
        <v>12</v>
      </c>
      <c r="E44" s="8">
        <v>36</v>
      </c>
      <c r="F44" s="8">
        <v>48</v>
      </c>
      <c r="G44" s="8">
        <v>30</v>
      </c>
      <c r="H44" s="34">
        <v>4748</v>
      </c>
    </row>
    <row r="45" spans="1:8" s="14" customFormat="1" ht="15" customHeight="1" x14ac:dyDescent="0.25">
      <c r="A45" s="8" t="s">
        <v>36</v>
      </c>
      <c r="B45" s="32">
        <f t="shared" si="3"/>
        <v>10043</v>
      </c>
      <c r="C45" s="34">
        <v>1060</v>
      </c>
      <c r="D45" s="8">
        <v>839</v>
      </c>
      <c r="E45" s="34">
        <v>1112</v>
      </c>
      <c r="F45" s="34">
        <v>1417</v>
      </c>
      <c r="G45" s="34">
        <v>1882</v>
      </c>
      <c r="H45" s="34">
        <v>3733</v>
      </c>
    </row>
    <row r="46" spans="1:8" s="14" customFormat="1" ht="15" customHeight="1" x14ac:dyDescent="0.25">
      <c r="A46" s="8" t="s">
        <v>37</v>
      </c>
      <c r="B46" s="32">
        <f t="shared" si="3"/>
        <v>47418</v>
      </c>
      <c r="C46" s="8">
        <v>906</v>
      </c>
      <c r="D46" s="8">
        <v>367</v>
      </c>
      <c r="E46" s="8">
        <v>764</v>
      </c>
      <c r="F46" s="34">
        <v>1019</v>
      </c>
      <c r="G46" s="34">
        <v>2125</v>
      </c>
      <c r="H46" s="34">
        <v>42237</v>
      </c>
    </row>
    <row r="47" spans="1:8" s="14" customFormat="1" ht="15" customHeight="1" x14ac:dyDescent="0.25">
      <c r="A47" s="8" t="s">
        <v>38</v>
      </c>
      <c r="B47" s="32">
        <f t="shared" si="3"/>
        <v>5903</v>
      </c>
      <c r="C47" s="8">
        <v>278</v>
      </c>
      <c r="D47" s="8">
        <v>419</v>
      </c>
      <c r="E47" s="8">
        <v>656</v>
      </c>
      <c r="F47" s="8">
        <v>803</v>
      </c>
      <c r="G47" s="8">
        <v>959</v>
      </c>
      <c r="H47" s="34">
        <v>2788</v>
      </c>
    </row>
    <row r="48" spans="1:8" s="14" customFormat="1" ht="15" customHeight="1" x14ac:dyDescent="0.25">
      <c r="A48" s="8" t="s">
        <v>39</v>
      </c>
      <c r="B48" s="32">
        <f t="shared" si="3"/>
        <v>0</v>
      </c>
      <c r="C48" s="8">
        <v>0</v>
      </c>
      <c r="D48" s="8">
        <v>0</v>
      </c>
      <c r="E48" s="8">
        <v>0</v>
      </c>
      <c r="F48" s="8">
        <v>0</v>
      </c>
      <c r="G48" s="8">
        <v>0</v>
      </c>
      <c r="H48" s="8">
        <v>0</v>
      </c>
    </row>
    <row r="49" spans="1:8" s="14" customFormat="1" ht="15" customHeight="1" x14ac:dyDescent="0.25">
      <c r="A49" s="8" t="s">
        <v>40</v>
      </c>
      <c r="B49" s="32">
        <f t="shared" si="3"/>
        <v>9773</v>
      </c>
      <c r="C49" s="8">
        <v>480</v>
      </c>
      <c r="D49" s="8">
        <v>838</v>
      </c>
      <c r="E49" s="34">
        <v>1283</v>
      </c>
      <c r="F49" s="34">
        <v>1468</v>
      </c>
      <c r="G49" s="34">
        <v>1393</v>
      </c>
      <c r="H49" s="34">
        <v>4311</v>
      </c>
    </row>
    <row r="50" spans="1:8" s="14" customFormat="1" ht="15" customHeight="1" x14ac:dyDescent="0.25">
      <c r="A50" s="8" t="s">
        <v>41</v>
      </c>
      <c r="B50" s="32">
        <f t="shared" si="3"/>
        <v>0</v>
      </c>
      <c r="C50" s="8">
        <v>0</v>
      </c>
      <c r="D50" s="8">
        <v>0</v>
      </c>
      <c r="E50" s="8">
        <v>0</v>
      </c>
      <c r="F50" s="8">
        <v>0</v>
      </c>
      <c r="G50" s="8">
        <v>0</v>
      </c>
      <c r="H50" s="8">
        <v>0</v>
      </c>
    </row>
    <row r="51" spans="1:8" s="14" customFormat="1" ht="15" customHeight="1" x14ac:dyDescent="0.25">
      <c r="A51" s="8" t="s">
        <v>42</v>
      </c>
      <c r="B51" s="32">
        <f t="shared" si="3"/>
        <v>4278</v>
      </c>
      <c r="C51" s="8">
        <v>253</v>
      </c>
      <c r="D51" s="8">
        <v>298</v>
      </c>
      <c r="E51" s="8">
        <v>481</v>
      </c>
      <c r="F51" s="8">
        <v>532</v>
      </c>
      <c r="G51" s="8">
        <v>674</v>
      </c>
      <c r="H51" s="34">
        <v>2040</v>
      </c>
    </row>
    <row r="52" spans="1:8" s="14" customFormat="1" ht="15" customHeight="1" x14ac:dyDescent="0.25">
      <c r="A52" s="8" t="s">
        <v>43</v>
      </c>
      <c r="B52" s="32">
        <f t="shared" si="3"/>
        <v>3935</v>
      </c>
      <c r="C52" s="8">
        <v>42</v>
      </c>
      <c r="D52" s="8">
        <v>30</v>
      </c>
      <c r="E52" s="8">
        <v>47</v>
      </c>
      <c r="F52" s="8">
        <v>73</v>
      </c>
      <c r="G52" s="8">
        <v>264</v>
      </c>
      <c r="H52" s="34">
        <v>3479</v>
      </c>
    </row>
    <row r="53" spans="1:8" s="14" customFormat="1" ht="15" customHeight="1" x14ac:dyDescent="0.25">
      <c r="A53" s="8" t="s">
        <v>44</v>
      </c>
      <c r="B53" s="32">
        <f t="shared" si="3"/>
        <v>18654</v>
      </c>
      <c r="C53" s="8">
        <v>797</v>
      </c>
      <c r="D53" s="34">
        <v>1002</v>
      </c>
      <c r="E53" s="34">
        <v>1825</v>
      </c>
      <c r="F53" s="34">
        <v>2602</v>
      </c>
      <c r="G53" s="34">
        <v>2848</v>
      </c>
      <c r="H53" s="34">
        <v>9580</v>
      </c>
    </row>
    <row r="54" spans="1:8" s="14" customFormat="1" ht="15" customHeight="1" x14ac:dyDescent="0.25">
      <c r="A54" s="8"/>
      <c r="B54" s="32"/>
      <c r="C54" s="32"/>
      <c r="D54" s="32"/>
      <c r="E54" s="32"/>
      <c r="F54" s="32"/>
      <c r="G54" s="32"/>
      <c r="H54" s="32"/>
    </row>
    <row r="55" spans="1:8" s="14" customFormat="1" ht="15" customHeight="1" x14ac:dyDescent="0.25">
      <c r="A55" s="7" t="s">
        <v>45</v>
      </c>
      <c r="B55" s="30">
        <f>SUM(B56:B69)</f>
        <v>3284</v>
      </c>
      <c r="C55" s="31">
        <f t="shared" ref="C55:H55" si="4">SUM(C56:C69)</f>
        <v>562</v>
      </c>
      <c r="D55" s="31">
        <f t="shared" si="4"/>
        <v>417</v>
      </c>
      <c r="E55" s="31">
        <f t="shared" si="4"/>
        <v>499</v>
      </c>
      <c r="F55" s="31">
        <f t="shared" si="4"/>
        <v>450</v>
      </c>
      <c r="G55" s="31">
        <f t="shared" si="4"/>
        <v>437</v>
      </c>
      <c r="H55" s="31">
        <f t="shared" si="4"/>
        <v>919</v>
      </c>
    </row>
    <row r="56" spans="1:8" s="14" customFormat="1" ht="15" customHeight="1" x14ac:dyDescent="0.25">
      <c r="A56" s="8" t="s">
        <v>46</v>
      </c>
      <c r="B56" s="32">
        <f t="shared" ref="B56:B69" si="5">SUM(C56:H56)</f>
        <v>251</v>
      </c>
      <c r="C56" s="8">
        <v>251</v>
      </c>
      <c r="D56" s="8">
        <v>0</v>
      </c>
      <c r="E56" s="8">
        <v>0</v>
      </c>
      <c r="F56" s="8">
        <v>0</v>
      </c>
      <c r="G56" s="8">
        <v>0</v>
      </c>
      <c r="H56" s="8">
        <v>0</v>
      </c>
    </row>
    <row r="57" spans="1:8" s="14" customFormat="1" ht="15" customHeight="1" x14ac:dyDescent="0.25">
      <c r="A57" s="8" t="s">
        <v>47</v>
      </c>
      <c r="B57" s="32">
        <f t="shared" si="5"/>
        <v>1128</v>
      </c>
      <c r="C57" s="8">
        <v>0</v>
      </c>
      <c r="D57" s="8">
        <v>237</v>
      </c>
      <c r="E57" s="8">
        <v>231</v>
      </c>
      <c r="F57" s="8">
        <v>180</v>
      </c>
      <c r="G57" s="8">
        <v>163</v>
      </c>
      <c r="H57" s="8">
        <v>317</v>
      </c>
    </row>
    <row r="58" spans="1:8" s="14" customFormat="1" ht="15" customHeight="1" x14ac:dyDescent="0.25">
      <c r="A58" s="8" t="s">
        <v>48</v>
      </c>
      <c r="B58" s="32">
        <f t="shared" si="5"/>
        <v>110</v>
      </c>
      <c r="C58" s="8">
        <v>71</v>
      </c>
      <c r="D58" s="8">
        <v>7</v>
      </c>
      <c r="E58" s="8">
        <v>3</v>
      </c>
      <c r="F58" s="8">
        <v>0</v>
      </c>
      <c r="G58" s="8">
        <v>1</v>
      </c>
      <c r="H58" s="8">
        <v>28</v>
      </c>
    </row>
    <row r="59" spans="1:8" s="14" customFormat="1" ht="15" customHeight="1" x14ac:dyDescent="0.25">
      <c r="A59" s="8" t="s">
        <v>49</v>
      </c>
      <c r="B59" s="32">
        <f t="shared" si="5"/>
        <v>28</v>
      </c>
      <c r="C59" s="8">
        <v>0</v>
      </c>
      <c r="D59" s="8">
        <v>0</v>
      </c>
      <c r="E59" s="8">
        <v>16</v>
      </c>
      <c r="F59" s="8">
        <v>0</v>
      </c>
      <c r="G59" s="8">
        <v>0</v>
      </c>
      <c r="H59" s="8">
        <v>12</v>
      </c>
    </row>
    <row r="60" spans="1:8" s="14" customFormat="1" ht="15" customHeight="1" x14ac:dyDescent="0.25">
      <c r="A60" s="8" t="s">
        <v>50</v>
      </c>
      <c r="B60" s="32">
        <f t="shared" si="5"/>
        <v>0</v>
      </c>
      <c r="C60" s="8">
        <v>0</v>
      </c>
      <c r="D60" s="8">
        <v>0</v>
      </c>
      <c r="E60" s="8">
        <v>0</v>
      </c>
      <c r="F60" s="8">
        <v>0</v>
      </c>
      <c r="G60" s="8">
        <v>0</v>
      </c>
      <c r="H60" s="8">
        <v>0</v>
      </c>
    </row>
    <row r="61" spans="1:8" s="14" customFormat="1" ht="15" customHeight="1" x14ac:dyDescent="0.25">
      <c r="A61" s="8" t="s">
        <v>51</v>
      </c>
      <c r="B61" s="32">
        <f t="shared" si="5"/>
        <v>0</v>
      </c>
      <c r="C61" s="8">
        <v>0</v>
      </c>
      <c r="D61" s="8">
        <v>0</v>
      </c>
      <c r="E61" s="8">
        <v>0</v>
      </c>
      <c r="F61" s="8">
        <v>0</v>
      </c>
      <c r="G61" s="8">
        <v>0</v>
      </c>
      <c r="H61" s="8">
        <v>0</v>
      </c>
    </row>
    <row r="62" spans="1:8" s="14" customFormat="1" ht="15" customHeight="1" x14ac:dyDescent="0.25">
      <c r="A62" s="8" t="s">
        <v>52</v>
      </c>
      <c r="B62" s="32">
        <f t="shared" si="5"/>
        <v>181</v>
      </c>
      <c r="C62" s="8">
        <v>0</v>
      </c>
      <c r="D62" s="8">
        <v>0</v>
      </c>
      <c r="E62" s="8">
        <v>0</v>
      </c>
      <c r="F62" s="8">
        <v>0</v>
      </c>
      <c r="G62" s="8">
        <v>0</v>
      </c>
      <c r="H62" s="8">
        <v>181</v>
      </c>
    </row>
    <row r="63" spans="1:8" s="14" customFormat="1" ht="15" customHeight="1" x14ac:dyDescent="0.25">
      <c r="A63" s="8" t="s">
        <v>53</v>
      </c>
      <c r="B63" s="32">
        <f t="shared" si="5"/>
        <v>0</v>
      </c>
      <c r="C63" s="8">
        <v>0</v>
      </c>
      <c r="D63" s="8">
        <v>0</v>
      </c>
      <c r="E63" s="8">
        <v>0</v>
      </c>
      <c r="F63" s="8">
        <v>0</v>
      </c>
      <c r="G63" s="8">
        <v>0</v>
      </c>
      <c r="H63" s="8">
        <v>0</v>
      </c>
    </row>
    <row r="64" spans="1:8" s="14" customFormat="1" ht="15" customHeight="1" x14ac:dyDescent="0.25">
      <c r="A64" s="8" t="s">
        <v>54</v>
      </c>
      <c r="B64" s="32">
        <f t="shared" si="5"/>
        <v>170</v>
      </c>
      <c r="C64" s="8">
        <v>154</v>
      </c>
      <c r="D64" s="8">
        <v>14</v>
      </c>
      <c r="E64" s="8">
        <v>2</v>
      </c>
      <c r="F64" s="8">
        <v>0</v>
      </c>
      <c r="G64" s="8">
        <v>0</v>
      </c>
      <c r="H64" s="8">
        <v>0</v>
      </c>
    </row>
    <row r="65" spans="1:8" s="14" customFormat="1" ht="15" customHeight="1" x14ac:dyDescent="0.25">
      <c r="A65" s="11" t="s">
        <v>55</v>
      </c>
      <c r="B65" s="32">
        <f t="shared" si="5"/>
        <v>1388</v>
      </c>
      <c r="C65" s="8">
        <v>78</v>
      </c>
      <c r="D65" s="8">
        <v>150</v>
      </c>
      <c r="E65" s="8">
        <v>243</v>
      </c>
      <c r="F65" s="8">
        <v>270</v>
      </c>
      <c r="G65" s="8">
        <v>273</v>
      </c>
      <c r="H65" s="8">
        <v>374</v>
      </c>
    </row>
    <row r="66" spans="1:8" s="14" customFormat="1" ht="15" customHeight="1" x14ac:dyDescent="0.25">
      <c r="A66" s="11" t="s">
        <v>56</v>
      </c>
      <c r="B66" s="32">
        <f t="shared" si="5"/>
        <v>28</v>
      </c>
      <c r="C66" s="8">
        <v>8</v>
      </c>
      <c r="D66" s="8">
        <v>9</v>
      </c>
      <c r="E66" s="8">
        <v>4</v>
      </c>
      <c r="F66" s="8">
        <v>0</v>
      </c>
      <c r="G66" s="8">
        <v>0</v>
      </c>
      <c r="H66" s="8">
        <v>7</v>
      </c>
    </row>
    <row r="67" spans="1:8" s="14" customFormat="1" ht="15" customHeight="1" x14ac:dyDescent="0.25">
      <c r="A67" s="8" t="s">
        <v>57</v>
      </c>
      <c r="B67" s="32">
        <f t="shared" si="5"/>
        <v>0</v>
      </c>
      <c r="C67" s="8">
        <v>0</v>
      </c>
      <c r="D67" s="8">
        <v>0</v>
      </c>
      <c r="E67" s="8">
        <v>0</v>
      </c>
      <c r="F67" s="8">
        <v>0</v>
      </c>
      <c r="G67" s="8">
        <v>0</v>
      </c>
      <c r="H67" s="8">
        <v>0</v>
      </c>
    </row>
    <row r="68" spans="1:8" s="14" customFormat="1" ht="15" customHeight="1" x14ac:dyDescent="0.25">
      <c r="A68" s="8" t="s">
        <v>58</v>
      </c>
      <c r="B68" s="32">
        <f t="shared" si="5"/>
        <v>0</v>
      </c>
      <c r="C68" s="8">
        <v>0</v>
      </c>
      <c r="D68" s="8">
        <v>0</v>
      </c>
      <c r="E68" s="8">
        <v>0</v>
      </c>
      <c r="F68" s="8">
        <v>0</v>
      </c>
      <c r="G68" s="8">
        <v>0</v>
      </c>
      <c r="H68" s="8">
        <v>0</v>
      </c>
    </row>
    <row r="69" spans="1:8" s="14" customFormat="1" ht="15" customHeight="1" x14ac:dyDescent="0.25">
      <c r="A69" s="9" t="s">
        <v>59</v>
      </c>
      <c r="B69" s="35">
        <f t="shared" si="5"/>
        <v>0</v>
      </c>
      <c r="C69" s="9">
        <v>0</v>
      </c>
      <c r="D69" s="9">
        <v>0</v>
      </c>
      <c r="E69" s="9">
        <v>0</v>
      </c>
      <c r="F69" s="9">
        <v>0</v>
      </c>
      <c r="G69" s="9">
        <v>0</v>
      </c>
      <c r="H69" s="9">
        <v>0</v>
      </c>
    </row>
    <row r="70" spans="1:8" x14ac:dyDescent="0.2">
      <c r="A70" s="17" t="s">
        <v>60</v>
      </c>
      <c r="B70" s="10"/>
      <c r="C70" s="10"/>
      <c r="D70" s="20"/>
      <c r="E70" s="20"/>
      <c r="F70" s="20"/>
      <c r="G70" s="20"/>
      <c r="H70" s="20"/>
    </row>
    <row r="189" spans="11:11" ht="15" x14ac:dyDescent="0.25">
      <c r="K189"/>
    </row>
    <row r="190" spans="11:11" ht="15" x14ac:dyDescent="0.25">
      <c r="K190"/>
    </row>
    <row r="191" spans="11:11" ht="15" x14ac:dyDescent="0.25">
      <c r="K191"/>
    </row>
    <row r="192" spans="11:11" ht="15" x14ac:dyDescent="0.25">
      <c r="K192"/>
    </row>
    <row r="193" spans="11:19" ht="15" x14ac:dyDescent="0.25">
      <c r="K193"/>
      <c r="L193"/>
      <c r="M193"/>
      <c r="N193"/>
      <c r="O193"/>
      <c r="P193"/>
      <c r="Q193"/>
      <c r="R193"/>
      <c r="S193"/>
    </row>
    <row r="194" spans="11:19" ht="15" x14ac:dyDescent="0.25">
      <c r="K194"/>
      <c r="L194"/>
      <c r="M194"/>
      <c r="N194"/>
      <c r="O194"/>
      <c r="P194"/>
      <c r="Q194"/>
      <c r="R194"/>
      <c r="S194"/>
    </row>
    <row r="195" spans="11:19" ht="15" x14ac:dyDescent="0.25">
      <c r="K195"/>
      <c r="L195"/>
      <c r="M195"/>
      <c r="N195"/>
      <c r="O195"/>
      <c r="P195"/>
      <c r="Q195"/>
      <c r="R195"/>
      <c r="S195"/>
    </row>
    <row r="196" spans="11:19" ht="15" x14ac:dyDescent="0.25">
      <c r="K196"/>
      <c r="L196"/>
      <c r="M196"/>
      <c r="N196"/>
      <c r="O196"/>
      <c r="P196"/>
      <c r="Q196"/>
      <c r="R196"/>
      <c r="S196"/>
    </row>
    <row r="197" spans="11:19" ht="15" x14ac:dyDescent="0.25">
      <c r="K197"/>
      <c r="L197"/>
      <c r="M197"/>
      <c r="N197"/>
      <c r="O197"/>
      <c r="P197"/>
      <c r="Q197"/>
      <c r="R197"/>
      <c r="S197"/>
    </row>
    <row r="198" spans="11:19" ht="15" x14ac:dyDescent="0.25">
      <c r="K198"/>
      <c r="L198"/>
      <c r="M198"/>
      <c r="N198"/>
      <c r="O198"/>
      <c r="P198"/>
      <c r="Q198"/>
      <c r="R198"/>
      <c r="S198"/>
    </row>
    <row r="199" spans="11:19" ht="15" x14ac:dyDescent="0.25">
      <c r="K199"/>
      <c r="L199"/>
      <c r="M199"/>
      <c r="N199"/>
      <c r="O199"/>
      <c r="P199"/>
      <c r="Q199"/>
      <c r="R199"/>
      <c r="S199"/>
    </row>
    <row r="200" spans="11:19" ht="15" x14ac:dyDescent="0.25">
      <c r="K200"/>
      <c r="L200"/>
      <c r="M200"/>
      <c r="N200"/>
      <c r="O200"/>
      <c r="P200"/>
      <c r="Q200"/>
      <c r="R200"/>
      <c r="S200"/>
    </row>
    <row r="201" spans="11:19" ht="15" x14ac:dyDescent="0.25">
      <c r="K201"/>
      <c r="L201"/>
      <c r="M201"/>
      <c r="N201"/>
      <c r="O201"/>
      <c r="P201"/>
      <c r="Q201"/>
      <c r="R201"/>
      <c r="S201"/>
    </row>
    <row r="202" spans="11:19" ht="15" x14ac:dyDescent="0.25">
      <c r="K202"/>
      <c r="L202"/>
      <c r="M202"/>
      <c r="N202"/>
      <c r="O202"/>
      <c r="P202"/>
      <c r="Q202"/>
      <c r="R202"/>
      <c r="S202"/>
    </row>
    <row r="203" spans="11:19" ht="15" x14ac:dyDescent="0.25">
      <c r="K203"/>
      <c r="L203"/>
      <c r="M203"/>
      <c r="N203"/>
      <c r="O203"/>
      <c r="P203"/>
      <c r="Q203"/>
      <c r="R203"/>
      <c r="S203"/>
    </row>
    <row r="204" spans="11:19" ht="15" x14ac:dyDescent="0.25">
      <c r="K204"/>
      <c r="L204"/>
      <c r="M204"/>
      <c r="N204"/>
      <c r="O204"/>
      <c r="P204"/>
      <c r="Q204"/>
      <c r="R204"/>
      <c r="S204"/>
    </row>
    <row r="205" spans="11:19" ht="15" x14ac:dyDescent="0.25">
      <c r="K205"/>
      <c r="L205"/>
      <c r="M205"/>
      <c r="N205"/>
      <c r="O205"/>
      <c r="P205"/>
      <c r="Q205"/>
      <c r="R205"/>
      <c r="S205"/>
    </row>
    <row r="206" spans="11:19" ht="15" x14ac:dyDescent="0.25">
      <c r="K206"/>
      <c r="L206"/>
      <c r="M206"/>
      <c r="N206"/>
      <c r="O206"/>
      <c r="P206"/>
      <c r="Q206"/>
      <c r="R206"/>
      <c r="S206"/>
    </row>
    <row r="207" spans="11:19" ht="15" x14ac:dyDescent="0.25">
      <c r="K207"/>
      <c r="L207"/>
      <c r="M207"/>
      <c r="N207"/>
      <c r="O207"/>
      <c r="P207"/>
      <c r="Q207"/>
      <c r="R207"/>
      <c r="S207"/>
    </row>
    <row r="208" spans="11:19" ht="15" x14ac:dyDescent="0.25">
      <c r="K208"/>
      <c r="L208"/>
      <c r="M208"/>
      <c r="N208"/>
      <c r="O208"/>
      <c r="P208"/>
      <c r="Q208"/>
      <c r="R208"/>
      <c r="S208"/>
    </row>
    <row r="209" spans="11:19" ht="15" x14ac:dyDescent="0.25">
      <c r="K209"/>
      <c r="L209"/>
      <c r="M209"/>
      <c r="N209"/>
      <c r="O209"/>
      <c r="P209"/>
      <c r="Q209"/>
      <c r="R209"/>
      <c r="S209"/>
    </row>
    <row r="210" spans="11:19" ht="15" x14ac:dyDescent="0.25">
      <c r="K210"/>
      <c r="L210"/>
      <c r="M210"/>
      <c r="N210"/>
      <c r="O210"/>
      <c r="P210"/>
      <c r="Q210"/>
      <c r="R210"/>
      <c r="S210"/>
    </row>
    <row r="211" spans="11:19" ht="15" x14ac:dyDescent="0.25">
      <c r="K211"/>
      <c r="L211"/>
      <c r="M211"/>
      <c r="N211"/>
      <c r="O211"/>
      <c r="P211"/>
      <c r="Q211"/>
      <c r="R211"/>
      <c r="S211"/>
    </row>
    <row r="212" spans="11:19" ht="15" x14ac:dyDescent="0.25">
      <c r="K212"/>
      <c r="L212"/>
      <c r="M212"/>
      <c r="N212"/>
      <c r="O212"/>
      <c r="P212"/>
      <c r="Q212"/>
      <c r="R212"/>
      <c r="S212"/>
    </row>
    <row r="213" spans="11:19" ht="15" x14ac:dyDescent="0.25">
      <c r="K213"/>
      <c r="L213"/>
      <c r="M213"/>
      <c r="N213"/>
      <c r="O213"/>
      <c r="P213"/>
      <c r="Q213"/>
      <c r="R213"/>
      <c r="S213"/>
    </row>
    <row r="214" spans="11:19" ht="15" x14ac:dyDescent="0.25">
      <c r="K214"/>
      <c r="L214"/>
      <c r="M214"/>
      <c r="N214"/>
      <c r="O214"/>
      <c r="P214"/>
      <c r="Q214"/>
      <c r="R214"/>
      <c r="S214"/>
    </row>
    <row r="215" spans="11:19" ht="15" x14ac:dyDescent="0.25">
      <c r="K215"/>
      <c r="L215"/>
      <c r="M215"/>
      <c r="N215"/>
      <c r="O215"/>
      <c r="P215"/>
      <c r="Q215"/>
      <c r="R215"/>
      <c r="S215"/>
    </row>
    <row r="216" spans="11:19" ht="15" x14ac:dyDescent="0.25">
      <c r="K216"/>
      <c r="L216"/>
      <c r="M216"/>
      <c r="N216"/>
      <c r="O216"/>
      <c r="P216"/>
      <c r="Q216"/>
      <c r="R216"/>
      <c r="S216"/>
    </row>
    <row r="217" spans="11:19" ht="15" x14ac:dyDescent="0.25">
      <c r="K217"/>
      <c r="L217"/>
      <c r="M217"/>
      <c r="N217"/>
      <c r="O217"/>
      <c r="P217"/>
      <c r="Q217"/>
      <c r="R217"/>
      <c r="S217"/>
    </row>
    <row r="218" spans="11:19" ht="15" x14ac:dyDescent="0.25">
      <c r="K218"/>
      <c r="L218"/>
      <c r="M218"/>
      <c r="N218"/>
      <c r="O218"/>
      <c r="P218"/>
      <c r="Q218"/>
      <c r="R218"/>
      <c r="S218"/>
    </row>
    <row r="219" spans="11:19" ht="15" x14ac:dyDescent="0.25">
      <c r="K219"/>
      <c r="L219"/>
      <c r="M219"/>
      <c r="N219"/>
      <c r="O219"/>
      <c r="P219"/>
      <c r="Q219"/>
      <c r="R219"/>
      <c r="S219"/>
    </row>
    <row r="220" spans="11:19" ht="15" x14ac:dyDescent="0.25">
      <c r="K220"/>
      <c r="L220"/>
      <c r="M220"/>
      <c r="N220"/>
      <c r="O220"/>
      <c r="P220"/>
      <c r="Q220"/>
      <c r="R220"/>
      <c r="S220"/>
    </row>
    <row r="221" spans="11:19" ht="15" x14ac:dyDescent="0.25">
      <c r="K221"/>
      <c r="L221"/>
      <c r="M221"/>
      <c r="N221"/>
      <c r="O221"/>
      <c r="P221"/>
      <c r="Q221"/>
      <c r="R221"/>
      <c r="S221"/>
    </row>
    <row r="222" spans="11:19" ht="15" x14ac:dyDescent="0.25">
      <c r="K222"/>
      <c r="L222"/>
      <c r="M222"/>
      <c r="N222"/>
      <c r="O222"/>
      <c r="P222"/>
      <c r="Q222"/>
      <c r="R222"/>
      <c r="S222"/>
    </row>
    <row r="223" spans="11:19" ht="15" x14ac:dyDescent="0.25">
      <c r="K223"/>
      <c r="L223"/>
      <c r="M223"/>
      <c r="N223"/>
      <c r="O223"/>
      <c r="P223"/>
      <c r="Q223"/>
      <c r="R223"/>
      <c r="S223"/>
    </row>
    <row r="224" spans="11:19" ht="15" x14ac:dyDescent="0.25">
      <c r="K224"/>
      <c r="L224"/>
      <c r="M224"/>
      <c r="N224"/>
      <c r="O224"/>
      <c r="P224"/>
      <c r="Q224"/>
      <c r="R224"/>
      <c r="S224"/>
    </row>
    <row r="225" spans="11:19" ht="15" x14ac:dyDescent="0.25">
      <c r="K225"/>
      <c r="L225"/>
      <c r="M225"/>
      <c r="N225"/>
      <c r="O225"/>
      <c r="P225"/>
      <c r="Q225"/>
      <c r="R225"/>
      <c r="S225"/>
    </row>
    <row r="226" spans="11:19" ht="15" x14ac:dyDescent="0.25">
      <c r="K226"/>
      <c r="L226"/>
      <c r="M226"/>
      <c r="N226"/>
      <c r="O226"/>
      <c r="P226"/>
      <c r="Q226"/>
      <c r="R226"/>
      <c r="S226"/>
    </row>
    <row r="227" spans="11:19" ht="15" x14ac:dyDescent="0.25">
      <c r="K227"/>
      <c r="L227"/>
      <c r="M227"/>
      <c r="N227"/>
      <c r="O227"/>
      <c r="P227"/>
      <c r="Q227"/>
      <c r="R227"/>
      <c r="S227"/>
    </row>
    <row r="228" spans="11:19" ht="15" x14ac:dyDescent="0.25">
      <c r="K228"/>
      <c r="L228"/>
      <c r="M228"/>
      <c r="N228"/>
      <c r="O228"/>
      <c r="P228"/>
      <c r="Q228"/>
      <c r="R228"/>
      <c r="S228"/>
    </row>
    <row r="229" spans="11:19" ht="15" x14ac:dyDescent="0.25">
      <c r="K229"/>
      <c r="L229"/>
      <c r="M229"/>
      <c r="N229"/>
      <c r="O229"/>
      <c r="P229"/>
      <c r="Q229"/>
      <c r="R229"/>
      <c r="S229"/>
    </row>
    <row r="230" spans="11:19" ht="15" x14ac:dyDescent="0.25">
      <c r="K230"/>
      <c r="L230"/>
      <c r="M230"/>
      <c r="N230"/>
      <c r="O230"/>
      <c r="P230"/>
      <c r="Q230"/>
      <c r="R230"/>
      <c r="S230"/>
    </row>
    <row r="231" spans="11:19" ht="15" x14ac:dyDescent="0.25">
      <c r="K231"/>
      <c r="L231"/>
      <c r="M231"/>
      <c r="N231"/>
      <c r="O231"/>
      <c r="P231"/>
      <c r="Q231"/>
      <c r="R231"/>
      <c r="S231"/>
    </row>
    <row r="232" spans="11:19" ht="15" x14ac:dyDescent="0.25">
      <c r="K232"/>
      <c r="L232"/>
      <c r="M232"/>
      <c r="N232"/>
      <c r="O232"/>
      <c r="P232"/>
      <c r="Q232"/>
      <c r="R232"/>
      <c r="S232"/>
    </row>
    <row r="233" spans="11:19" ht="15" x14ac:dyDescent="0.25">
      <c r="K233"/>
      <c r="L233"/>
      <c r="M233"/>
      <c r="N233"/>
      <c r="O233"/>
      <c r="P233"/>
      <c r="Q233"/>
      <c r="R233"/>
      <c r="S233"/>
    </row>
    <row r="234" spans="11:19" ht="15" x14ac:dyDescent="0.25">
      <c r="K234"/>
      <c r="L234"/>
      <c r="M234"/>
      <c r="N234"/>
      <c r="O234"/>
      <c r="P234"/>
      <c r="Q234"/>
      <c r="R234"/>
      <c r="S234"/>
    </row>
    <row r="235" spans="11:19" ht="15" x14ac:dyDescent="0.25">
      <c r="K235"/>
      <c r="L235"/>
      <c r="M235"/>
      <c r="N235"/>
      <c r="O235"/>
      <c r="P235"/>
      <c r="Q235"/>
      <c r="R235"/>
      <c r="S235"/>
    </row>
    <row r="236" spans="11:19" ht="15" x14ac:dyDescent="0.25">
      <c r="K236"/>
      <c r="L236"/>
      <c r="M236"/>
      <c r="N236"/>
      <c r="O236"/>
      <c r="P236"/>
      <c r="Q236"/>
      <c r="R236"/>
      <c r="S236"/>
    </row>
    <row r="237" spans="11:19" ht="15" x14ac:dyDescent="0.25">
      <c r="K237"/>
      <c r="L237"/>
      <c r="M237"/>
      <c r="N237"/>
      <c r="O237"/>
      <c r="P237"/>
      <c r="Q237"/>
      <c r="R237"/>
      <c r="S237"/>
    </row>
    <row r="238" spans="11:19" ht="15" x14ac:dyDescent="0.25">
      <c r="L238"/>
      <c r="M238"/>
      <c r="N238"/>
      <c r="O238"/>
      <c r="P238"/>
      <c r="Q238"/>
      <c r="R238"/>
      <c r="S238"/>
    </row>
    <row r="239" spans="11:19" ht="15" x14ac:dyDescent="0.25">
      <c r="L239"/>
      <c r="M239"/>
      <c r="N239"/>
      <c r="O239"/>
      <c r="P239"/>
      <c r="Q239"/>
      <c r="R239"/>
      <c r="S239"/>
    </row>
    <row r="240" spans="11:19" ht="15" x14ac:dyDescent="0.25">
      <c r="L240"/>
      <c r="M240"/>
      <c r="N240"/>
      <c r="O240"/>
      <c r="P240"/>
      <c r="Q240"/>
      <c r="R240"/>
      <c r="S240"/>
    </row>
    <row r="241" spans="12:19" ht="15" x14ac:dyDescent="0.25">
      <c r="L241"/>
      <c r="M241"/>
      <c r="N241"/>
      <c r="O241"/>
      <c r="P241"/>
      <c r="Q241"/>
      <c r="R241"/>
      <c r="S241"/>
    </row>
  </sheetData>
  <mergeCells count="6">
    <mergeCell ref="A6:H6"/>
    <mergeCell ref="A8:H8"/>
    <mergeCell ref="C11:H11"/>
    <mergeCell ref="A10:A12"/>
    <mergeCell ref="B10:H10"/>
    <mergeCell ref="B11:B12"/>
  </mergeCells>
  <phoneticPr fontId="4" type="noConversion"/>
  <printOptions horizontalCentered="1" verticalCentered="1"/>
  <pageMargins left="0.98425196850393704" right="0" top="0" bottom="0.59055118110236227" header="0" footer="0"/>
  <pageSetup scale="52" firstPageNumber="826" orientation="landscape" horizontalDpi="300" verticalDpi="300" r:id="rId1"/>
  <headerFooter alignWithMargins="0">
    <oddFooter xml:space="preserve">&amp;C&amp;"Arial,Negrita"                         </oddFooter>
  </headerFooter>
  <ignoredErrors>
    <ignoredError sqref="C12:G12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19.7_2015</vt:lpstr>
      <vt:lpstr>'19.7_2015'!A_IMPRESIÓN_IM</vt:lpstr>
      <vt:lpstr>'19.7_2015'!Imprimir_área_IM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Martha Marisela Avila Jimenez</dc:creator>
  <cp:lastModifiedBy>Adriana del Pilar Lopez Monroy</cp:lastModifiedBy>
  <cp:lastPrinted>2016-03-07T18:27:53Z</cp:lastPrinted>
  <dcterms:created xsi:type="dcterms:W3CDTF">2009-02-19T12:40:44Z</dcterms:created>
  <dcterms:modified xsi:type="dcterms:W3CDTF">2016-04-12T18:07:14Z</dcterms:modified>
</cp:coreProperties>
</file>